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G:\Meu Drive\Controle Interno 2025\Avaliação PNTP 2025\"/>
    </mc:Choice>
  </mc:AlternateContent>
  <xr:revisionPtr revIDLastSave="0" documentId="13_ncr:1_{337A175C-8852-4AA6-BEFD-8F4CD810A3C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2025" sheetId="3" r:id="rId1"/>
  </sheets>
  <calcPr calcId="191029" iterateDelta="1E-4"/>
  <pivotCaches>
    <pivotCache cacheId="8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3" l="1"/>
  <c r="F18" i="3"/>
</calcChain>
</file>

<file path=xl/sharedStrings.xml><?xml version="1.0" encoding="utf-8"?>
<sst xmlns="http://schemas.openxmlformats.org/spreadsheetml/2006/main" count="59" uniqueCount="24">
  <si>
    <t>Código</t>
  </si>
  <si>
    <t>Descrição</t>
  </si>
  <si>
    <t>Concessor</t>
  </si>
  <si>
    <t>Data</t>
  </si>
  <si>
    <t>Receita Prevista</t>
  </si>
  <si>
    <t>Receita Realizada</t>
  </si>
  <si>
    <t>Repasse do Duodécimo</t>
  </si>
  <si>
    <t>Prefeitura Municipal de Porto Murtinho</t>
  </si>
  <si>
    <t>Total no Período</t>
  </si>
  <si>
    <t>Ano 2025</t>
  </si>
  <si>
    <t>4.5.1.1.2.02.00.00</t>
  </si>
  <si>
    <t>Rótulos de Linha</t>
  </si>
  <si>
    <t>Total Geral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</si>
  <si>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</si>
  <si>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</si>
  <si>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</si>
  <si>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</si>
  <si>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</si>
  <si>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</si>
  <si>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</si>
  <si>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</si>
  <si>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</si>
  <si>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Soma de Receita Prevista</t>
  </si>
  <si>
    <t>Soma de Receita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</si>
</sst>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_-* #,##0.00_-;\-* #,##0.00_-;_-* \-??_-;_-@_-"/>
  </numFmts>
  <fonts count="6" x14ac:knownFonts="1">
    <font>
      <sz val="11"/>
      <color theme="1"/>
      <name val="Aptos Narrow"/>
      <family val="2"/>
      <charset val="1"/>
    </font>
    <font>
      <b/>
      <sz val="11"/>
      <color theme="1"/>
      <name val="Arial"/>
      <family val="2"/>
      <charset val="1"/>
    </font>
    <font>
      <sz val="11"/>
      <color theme="1"/>
      <name val="Arial"/>
      <family val="2"/>
      <charset val="1"/>
    </font>
    <font>
      <sz val="11"/>
      <name val="Arial"/>
      <family val="2"/>
      <charset val="1"/>
    </font>
    <font>
      <sz val="11"/>
      <color theme="1"/>
      <name val="Aptos Narrow"/>
      <family val="2"/>
      <charset val="1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165" fontId="4" fillId="0" borderId="0" applyBorder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1" applyFont="1" applyBorder="1" applyAlignment="1" applyProtection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2" fillId="0" borderId="6" xfId="1" applyFont="1" applyBorder="1" applyAlignment="1" applyProtection="1">
      <alignment horizontal="center"/>
    </xf>
    <xf numFmtId="0" fontId="2" fillId="0" borderId="7" xfId="0" applyFont="1" applyBorder="1"/>
    <xf numFmtId="0" fontId="2" fillId="0" borderId="0" xfId="0" applyFont="1"/>
    <xf numFmtId="0" fontId="2" fillId="0" borderId="8" xfId="0" applyFont="1" applyBorder="1"/>
    <xf numFmtId="0" fontId="2" fillId="0" borderId="9" xfId="0" applyFont="1" applyBorder="1"/>
    <xf numFmtId="0" fontId="5" fillId="0" borderId="1" xfId="0" applyFont="1" applyBorder="1"/>
    <xf numFmtId="165" fontId="5" fillId="0" borderId="6" xfId="0" applyNumberFormat="1" applyFont="1" applyBorder="1"/>
    <xf numFmtId="0" fontId="5" fillId="0" borderId="10" xfId="0" applyFont="1" applyBorder="1"/>
    <xf numFmtId="165" fontId="5" fillId="0" borderId="1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3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5" fontId="2" fillId="0" borderId="1" xfId="1" applyFont="1" applyFill="1" applyBorder="1" applyAlignment="1" applyProtection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[Planilha Duodecimo 2025.xlsx]2025!Tabela dinâmica3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'2025'!$B$20</c:f>
              <c:strCache>
                <c:ptCount val="1"/>
                <c:pt idx="0">
                  <c:v>Soma de Receita Prevista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'2025'!$A$21:$A$30</c:f>
              <c:strCache>
                <c:ptCount val="9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</c:strCache>
            </c:strRef>
          </c:cat>
          <c:val>
            <c:numRef>
              <c:f>'2025'!$B$21:$B$30</c:f>
              <c:numCache>
                <c:formatCode>_-* #,##0.00_-;\-* #,##0.00_-;_-* \-??_-;_-@_-</c:formatCode>
                <c:ptCount val="9"/>
                <c:pt idx="0">
                  <c:v>555437.57999999996</c:v>
                </c:pt>
                <c:pt idx="1">
                  <c:v>658127.03</c:v>
                </c:pt>
                <c:pt idx="2">
                  <c:v>658127.03</c:v>
                </c:pt>
                <c:pt idx="3">
                  <c:v>760816.48</c:v>
                </c:pt>
                <c:pt idx="4">
                  <c:v>658127.03</c:v>
                </c:pt>
                <c:pt idx="5">
                  <c:v>658127.03</c:v>
                </c:pt>
                <c:pt idx="6">
                  <c:v>658127.03</c:v>
                </c:pt>
                <c:pt idx="7">
                  <c:v>658127.03</c:v>
                </c:pt>
                <c:pt idx="8">
                  <c:v>658127.03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7-488E-90F1-59049CE04707}"/>
            </c:ext>
          </c:extLst>
        </c:ser>
        <c:ser>
          <c:idx val="1"/>
          <c:order val="1"/>
          <c:tx>
            <c:strRef>
              <c:f>'2025'!$C$20</c:f>
              <c:strCache>
                <c:ptCount val="1"/>
                <c:pt idx="0">
                  <c:v>Soma de Receita Realizada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'2025'!$A$21:$A$30</c:f>
              <c:strCache>
                <c:ptCount val="9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</c:strCache>
            </c:strRef>
          </c:cat>
          <c:val>
            <c:numRef>
              <c:f>'2025'!$C$21:$C$30</c:f>
              <c:numCache>
                <c:formatCode>_-* #,##0.00_-;\-* #,##0.00_-;_-* \-??_-;_-@_-</c:formatCode>
                <c:ptCount val="9"/>
                <c:pt idx="0">
                  <c:v>555437.57999999996</c:v>
                </c:pt>
                <c:pt idx="1">
                  <c:v>658127.03</c:v>
                </c:pt>
                <c:pt idx="2">
                  <c:v>658127.03</c:v>
                </c:pt>
                <c:pt idx="3">
                  <c:v>760816.48</c:v>
                </c:pt>
                <c:pt idx="4">
                  <c:v>658127.03</c:v>
                </c:pt>
                <c:pt idx="5">
                  <c:v>658127.03</c:v>
                </c:pt>
                <c:pt idx="6">
                  <c:v>658127.03</c:v>
                </c:pt>
                <c:pt idx="7">
                  <c:v>658127.03</c:v>
                </c:pt>
                <c:pt idx="8">
                  <c:v>658127.03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7-488E-90F1-59049CE04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4143216"/>
        <c:axId val="1544143696"/>
      </c:barChart>
      <c:catAx>
        <c:axId val="154414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4143696"/>
        <c:crosses val="autoZero"/>
        <c:auto val="1"/>
        <c:lblAlgn val="ctr"/>
        <c:lblOffset val="100"/>
        <c:noMultiLvlLbl val="0"/>
      </c:catAx>
      <c:valAx>
        <c:axId val="154414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\-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414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151279</xdr:colOff>
      <xdr:row>18</xdr:row>
      <xdr:rowOff>180414</xdr:rowOff>
    </xdr:from>
    <xdr:to>
      <xdr:col>6</xdr:col>
      <xdr:colOff>44822</xdr:colOff>
      <xdr:row>33</xdr:row>
      <xdr:rowOff>66114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EB7F8C-A0A9-6716-AC6E-815EAEE24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43.640214236111" createdVersion="8" refreshedVersion="8" minRefreshableVersion="3" recordCount="9" xr:uid="{E482B653-B90F-4657-BBD3-B65CA53CC046}">
  <cacheSource type="worksheet">
    <worksheetSource ref="D3:F12" sheet="2025"/>
  </cacheSource>
  <cacheFields count="5">
    <cacheField name="Data" numFmtId="164">
      <sharedItems containsSemiMixedTypes="0" containsNonDate="0" containsDate="1" containsString="0" minDate="2025-01-20T00:00:00" maxDate="2025-09-23T00:00:00" count="9">
        <d v="2025-01-20T00:00:00"/>
        <d v="2025-02-20T00:00:00"/>
        <d v="2025-03-20T00:00:00"/>
        <d v="2025-04-16T00:00:00"/>
        <d v="2025-05-20T00:00:00"/>
        <d v="2025-06-23T00:00:00"/>
        <d v="2025-07-21T00:00:00"/>
        <d v="2025-08-20T00:00:00"/>
        <d v="2025-09-22T00:00:00"/>
      </sharedItems>
      <fieldGroup par="4"/>
    </cacheField>
    <cacheField name="Receita Prevista" numFmtId="165">
      <sharedItems containsSemiMixedTypes="0" containsString="0" containsNumber="1" minValue="555437.57999999996" maxValue="760816.48"/>
    </cacheField>
    <cacheField name="Receita Realizada" numFmtId="165">
      <sharedItems containsSemiMixedTypes="0" containsString="0" containsNumber="1" minValue="555437.57999999996" maxValue="760816.48"/>
    </cacheField>
    <cacheField name="Dias (Data)" numFmtId="0" databaseField="0">
      <fieldGroup base="0">
        <rangePr groupBy="days" startDate="2025-01-20T00:00:00" endDate="2025-09-23T00:00:00"/>
        <groupItems count="368">
          <s v="&lt;20/01/2025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23/09/2025"/>
        </groupItems>
      </fieldGroup>
    </cacheField>
    <cacheField name="Meses (Data)" numFmtId="0" databaseField="0">
      <fieldGroup base="0">
        <rangePr groupBy="months" startDate="2025-01-20T00:00:00" endDate="2025-09-23T00:00:00"/>
        <groupItems count="14">
          <s v="&lt;20/01/2025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23/09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n v="555437.57999999996"/>
    <n v="555437.57999999996"/>
  </r>
  <r>
    <x v="1"/>
    <n v="658127.03"/>
    <n v="658127.03"/>
  </r>
  <r>
    <x v="2"/>
    <n v="658127.03"/>
    <n v="658127.03"/>
  </r>
  <r>
    <x v="3"/>
    <n v="760816.48"/>
    <n v="760816.48"/>
  </r>
  <r>
    <x v="4"/>
    <n v="658127.03"/>
    <n v="658127.03"/>
  </r>
  <r>
    <x v="5"/>
    <n v="658127.03"/>
    <n v="658127.03"/>
  </r>
  <r>
    <x v="6"/>
    <n v="658127.03"/>
    <n v="658127.03"/>
  </r>
  <r>
    <x v="7"/>
    <n v="658127.03"/>
    <n v="658127.03"/>
  </r>
  <r>
    <x v="8"/>
    <n v="658127.03"/>
    <n v="658127.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708A10-97CD-498B-88CC-A4D6F3E5D3FD}" name="Tabela dinâmica3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20:C30" firstHeaderRow="0" firstDataRow="1" firstDataCol="1"/>
  <pivotFields count="5">
    <pivotField axis="axisRow" numFmtId="164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numFmtId="165" showAll="0"/>
    <pivotField dataField="1" numFmtId="165"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4"/>
    <field x="0"/>
  </rowFields>
  <rowItems count="1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ceita Prevista" fld="1" baseField="0" baseItem="0" numFmtId="165"/>
    <dataField name="Soma de Receita Realizada" fld="2" baseField="0" baseItem="0" numFmtId="165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0"/>
  <sheetViews>
    <sheetView tabSelected="1" topLeftCell="A13" zoomScale="85" zoomScaleNormal="85" workbookViewId="0">
      <selection activeCell="F18" sqref="F18"/>
    </sheetView>
  </sheetViews>
  <sheetFormatPr defaultColWidth="12.85546875" defaultRowHeight="15" x14ac:dyDescent="0.25"/>
  <cols>
    <col min="1" max="1" width="18.42578125" bestFit="1" customWidth="1"/>
    <col min="2" max="2" width="24.140625" bestFit="1" customWidth="1"/>
    <col min="3" max="3" width="37" bestFit="1" customWidth="1"/>
    <col min="4" max="4" width="33.85546875" customWidth="1"/>
    <col min="5" max="5" width="23.7109375" customWidth="1"/>
    <col min="6" max="6" width="26.28515625" customWidth="1"/>
    <col min="8" max="8" width="23.5703125" customWidth="1"/>
    <col min="9" max="9" width="27.140625" customWidth="1"/>
    <col min="10" max="10" width="41.5703125" customWidth="1"/>
  </cols>
  <sheetData>
    <row r="1" spans="1:6" x14ac:dyDescent="0.25">
      <c r="A1" s="17" t="s">
        <v>9</v>
      </c>
      <c r="B1" s="18"/>
      <c r="C1" s="18"/>
      <c r="D1" s="18"/>
      <c r="E1" s="18"/>
      <c r="F1" s="19"/>
    </row>
    <row r="2" spans="1:6" x14ac:dyDescent="0.25">
      <c r="A2" s="20"/>
      <c r="B2" s="21"/>
      <c r="C2" s="21"/>
      <c r="D2" s="21"/>
      <c r="E2" s="21"/>
      <c r="F2" s="22"/>
    </row>
    <row r="3" spans="1:6" x14ac:dyDescent="0.25">
      <c r="A3" s="5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6" t="s">
        <v>5</v>
      </c>
    </row>
    <row r="4" spans="1:6" x14ac:dyDescent="0.25">
      <c r="A4" s="7" t="s">
        <v>10</v>
      </c>
      <c r="B4" s="2" t="s">
        <v>6</v>
      </c>
      <c r="C4" s="2" t="s">
        <v>7</v>
      </c>
      <c r="D4" s="3">
        <v>45677</v>
      </c>
      <c r="E4" s="4">
        <v>555437.57999999996</v>
      </c>
      <c r="F4" s="8">
        <v>555437.57999999996</v>
      </c>
    </row>
    <row r="5" spans="1:6" x14ac:dyDescent="0.25">
      <c r="A5" s="7" t="s">
        <v>10</v>
      </c>
      <c r="B5" s="2" t="s">
        <v>6</v>
      </c>
      <c r="C5" s="2" t="s">
        <v>7</v>
      </c>
      <c r="D5" s="3">
        <v>45708</v>
      </c>
      <c r="E5" s="4">
        <v>658127.03</v>
      </c>
      <c r="F5" s="8">
        <v>658127.03</v>
      </c>
    </row>
    <row r="6" spans="1:6" x14ac:dyDescent="0.25">
      <c r="A6" s="7" t="s">
        <v>10</v>
      </c>
      <c r="B6" s="2" t="s">
        <v>6</v>
      </c>
      <c r="C6" s="2" t="s">
        <v>7</v>
      </c>
      <c r="D6" s="3">
        <v>45736</v>
      </c>
      <c r="E6" s="4">
        <v>658127.03</v>
      </c>
      <c r="F6" s="8">
        <v>658127.03</v>
      </c>
    </row>
    <row r="7" spans="1:6" x14ac:dyDescent="0.25">
      <c r="A7" s="7" t="s">
        <v>10</v>
      </c>
      <c r="B7" s="2" t="s">
        <v>6</v>
      </c>
      <c r="C7" s="2" t="s">
        <v>7</v>
      </c>
      <c r="D7" s="3">
        <v>45763</v>
      </c>
      <c r="E7" s="4">
        <v>760816.48</v>
      </c>
      <c r="F7" s="8">
        <v>760816.48</v>
      </c>
    </row>
    <row r="8" spans="1:6" x14ac:dyDescent="0.25">
      <c r="A8" s="7" t="s">
        <v>10</v>
      </c>
      <c r="B8" s="2" t="s">
        <v>6</v>
      </c>
      <c r="C8" s="2" t="s">
        <v>7</v>
      </c>
      <c r="D8" s="3">
        <v>45797</v>
      </c>
      <c r="E8" s="4">
        <v>658127.03</v>
      </c>
      <c r="F8" s="8">
        <v>658127.03</v>
      </c>
    </row>
    <row r="9" spans="1:6" x14ac:dyDescent="0.25">
      <c r="A9" s="26" t="s">
        <v>10</v>
      </c>
      <c r="B9" s="27" t="s">
        <v>6</v>
      </c>
      <c r="C9" s="27" t="s">
        <v>7</v>
      </c>
      <c r="D9" s="28">
        <v>45831</v>
      </c>
      <c r="E9" s="29">
        <v>658127.03</v>
      </c>
      <c r="F9" s="29">
        <v>658127.03</v>
      </c>
    </row>
    <row r="10" spans="1:6" x14ac:dyDescent="0.25">
      <c r="A10" s="7" t="s">
        <v>10</v>
      </c>
      <c r="B10" s="2" t="s">
        <v>6</v>
      </c>
      <c r="C10" s="2" t="s">
        <v>7</v>
      </c>
      <c r="D10" s="3">
        <v>45859</v>
      </c>
      <c r="E10" s="4">
        <v>658127.03</v>
      </c>
      <c r="F10" s="4">
        <v>658127.03</v>
      </c>
    </row>
    <row r="11" spans="1:6" x14ac:dyDescent="0.25">
      <c r="A11" s="7" t="s">
        <v>10</v>
      </c>
      <c r="B11" s="2" t="s">
        <v>6</v>
      </c>
      <c r="C11" s="2" t="s">
        <v>7</v>
      </c>
      <c r="D11" s="3">
        <v>45889</v>
      </c>
      <c r="E11" s="4">
        <v>658127.03</v>
      </c>
      <c r="F11" s="4">
        <v>658127.03</v>
      </c>
    </row>
    <row r="12" spans="1:6" x14ac:dyDescent="0.25">
      <c r="A12" s="7" t="s">
        <v>10</v>
      </c>
      <c r="B12" s="2" t="s">
        <v>6</v>
      </c>
      <c r="C12" s="2" t="s">
        <v>7</v>
      </c>
      <c r="D12" s="3">
        <v>45922</v>
      </c>
      <c r="E12" s="4">
        <v>658127.03</v>
      </c>
      <c r="F12" s="4">
        <v>658127.03</v>
      </c>
    </row>
    <row r="13" spans="1:6" x14ac:dyDescent="0.25">
      <c r="A13" s="7" t="s">
        <v>10</v>
      </c>
      <c r="B13" s="2" t="s">
        <v>6</v>
      </c>
      <c r="C13" s="2" t="s">
        <v>7</v>
      </c>
      <c r="D13" s="3"/>
      <c r="E13" s="4"/>
      <c r="F13" s="8"/>
    </row>
    <row r="14" spans="1:6" x14ac:dyDescent="0.25">
      <c r="A14" s="7" t="s">
        <v>10</v>
      </c>
      <c r="B14" s="2" t="s">
        <v>6</v>
      </c>
      <c r="C14" s="2" t="s">
        <v>7</v>
      </c>
      <c r="D14" s="3"/>
      <c r="E14" s="4"/>
      <c r="F14" s="8"/>
    </row>
    <row r="15" spans="1:6" x14ac:dyDescent="0.25">
      <c r="A15" s="7" t="s">
        <v>10</v>
      </c>
      <c r="B15" s="2" t="s">
        <v>6</v>
      </c>
      <c r="C15" s="2" t="s">
        <v>7</v>
      </c>
      <c r="D15" s="3"/>
      <c r="E15" s="4"/>
      <c r="F15" s="8"/>
    </row>
    <row r="16" spans="1:6" x14ac:dyDescent="0.25">
      <c r="A16" s="9"/>
      <c r="B16" s="10"/>
      <c r="C16" s="10"/>
      <c r="D16" s="10"/>
      <c r="E16" s="21" t="s">
        <v>8</v>
      </c>
      <c r="F16" s="22"/>
    </row>
    <row r="17" spans="1:6" x14ac:dyDescent="0.25">
      <c r="A17" s="9"/>
      <c r="B17" s="10"/>
      <c r="C17" s="10"/>
      <c r="D17" s="10"/>
      <c r="E17" s="13" t="s">
        <v>4</v>
      </c>
      <c r="F17" s="14">
        <f>SUM(E4:E15)</f>
        <v>5923143.2700000014</v>
      </c>
    </row>
    <row r="18" spans="1:6" ht="15.75" thickBot="1" x14ac:dyDescent="0.3">
      <c r="A18" s="11"/>
      <c r="B18" s="12"/>
      <c r="C18" s="12"/>
      <c r="D18" s="12"/>
      <c r="E18" s="15" t="s">
        <v>5</v>
      </c>
      <c r="F18" s="16">
        <f>SUM(F4:F15)</f>
        <v>5923143.2700000014</v>
      </c>
    </row>
    <row r="20" spans="1:6" x14ac:dyDescent="0.25">
      <c r="A20" s="23" t="s">
        <v>11</v>
      </c>
      <c r="B20" t="s">
        <v>22</v>
      </c>
      <c r="C20" t="s">
        <v>23</v>
      </c>
    </row>
    <row r="21" spans="1:6" x14ac:dyDescent="0.25">
      <c r="A21" s="24" t="s">
        <v>13</v>
      </c>
      <c r="B21" s="25">
        <v>555437.57999999996</v>
      </c>
      <c r="C21" s="25">
        <v>555437.57999999996</v>
      </c>
    </row>
    <row r="22" spans="1:6" x14ac:dyDescent="0.25">
      <c r="A22" s="24" t="s">
        <v>14</v>
      </c>
      <c r="B22" s="25">
        <v>658127.03</v>
      </c>
      <c r="C22" s="25">
        <v>658127.03</v>
      </c>
    </row>
    <row r="23" spans="1:6" x14ac:dyDescent="0.25">
      <c r="A23" s="24" t="s">
        <v>15</v>
      </c>
      <c r="B23" s="25">
        <v>658127.03</v>
      </c>
      <c r="C23" s="25">
        <v>658127.03</v>
      </c>
    </row>
    <row r="24" spans="1:6" x14ac:dyDescent="0.25">
      <c r="A24" s="24" t="s">
        <v>16</v>
      </c>
      <c r="B24" s="25">
        <v>760816.48</v>
      </c>
      <c r="C24" s="25">
        <v>760816.48</v>
      </c>
    </row>
    <row r="25" spans="1:6" x14ac:dyDescent="0.25">
      <c r="A25" s="24" t="s">
        <v>17</v>
      </c>
      <c r="B25" s="25">
        <v>658127.03</v>
      </c>
      <c r="C25" s="25">
        <v>658127.03</v>
      </c>
    </row>
    <row r="26" spans="1:6" x14ac:dyDescent="0.25">
      <c r="A26" s="24" t="s">
        <v>18</v>
      </c>
      <c r="B26" s="25">
        <v>658127.03</v>
      </c>
      <c r="C26" s="25">
        <v>658127.03</v>
      </c>
    </row>
    <row r="27" spans="1:6" x14ac:dyDescent="0.25">
      <c r="A27" s="24" t="s">
        <v>19</v>
      </c>
      <c r="B27" s="25">
        <v>658127.03</v>
      </c>
      <c r="C27" s="25">
        <v>658127.03</v>
      </c>
    </row>
    <row r="28" spans="1:6" x14ac:dyDescent="0.25">
      <c r="A28" s="24" t="s">
        <v>20</v>
      </c>
      <c r="B28" s="25">
        <v>658127.03</v>
      </c>
      <c r="C28" s="25">
        <v>658127.03</v>
      </c>
    </row>
    <row r="29" spans="1:6" x14ac:dyDescent="0.25">
      <c r="A29" s="24" t="s">
        <v>21</v>
      </c>
      <c r="B29" s="25">
        <v>658127.03</v>
      </c>
      <c r="C29" s="25">
        <v>658127.03</v>
      </c>
    </row>
    <row r="30" spans="1:6" x14ac:dyDescent="0.25">
      <c r="A30" s="24" t="s">
        <v>12</v>
      </c>
      <c r="B30" s="25">
        <v>5923143.2700000014</v>
      </c>
      <c r="C30" s="25">
        <v>5923143.2700000014</v>
      </c>
    </row>
  </sheetData>
  <mergeCells count="2">
    <mergeCell ref="A1:F2"/>
    <mergeCell ref="E16:F16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Ronald</dc:creator>
  <dc:description/>
  <cp:lastModifiedBy>Alexssander Freitas</cp:lastModifiedBy>
  <cp:revision>2</cp:revision>
  <dcterms:created xsi:type="dcterms:W3CDTF">2025-06-18T11:08:13Z</dcterms:created>
  <dcterms:modified xsi:type="dcterms:W3CDTF">2025-10-13T18:29:31Z</dcterms:modified>
  <dc:language>pt-BR</dc:language>
</cp:coreProperties>
</file>